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DOC,CAT.POSTG 15- I-II" sheetId="1" r:id="rId1"/>
  </sheets>
  <definedNames>
    <definedName name="_xlnm.Print_Area" localSheetId="0">'DOC,CAT.POSTG 15- I-II'!$A$1:$K$36</definedName>
  </definedNames>
  <calcPr fullCalcOnLoad="1"/>
</workbook>
</file>

<file path=xl/sharedStrings.xml><?xml version="1.0" encoding="utf-8"?>
<sst xmlns="http://schemas.openxmlformats.org/spreadsheetml/2006/main" count="58" uniqueCount="22">
  <si>
    <t>PERSONAL DOCENTE NOMBRADO POR CATEGORIAS CON POSGRADO, SEGÚN FACULTAD</t>
  </si>
  <si>
    <t>CICLO ACADEMICO 2015-I</t>
  </si>
  <si>
    <t>PROFESORES NOMBRADOS (ACTIVOS)</t>
  </si>
  <si>
    <t>FACULTAD</t>
  </si>
  <si>
    <t>P. PRINCIPAL</t>
  </si>
  <si>
    <t>P. ASOCIADO</t>
  </si>
  <si>
    <t>P. AUXILIAR</t>
  </si>
  <si>
    <t>TOTAL</t>
  </si>
  <si>
    <t>MAE.</t>
  </si>
  <si>
    <t>DOCT.</t>
  </si>
  <si>
    <t>DOCENTES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</si>
  <si>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</si>
  <si>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</si>
  <si>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</si>
  <si>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</si>
  <si>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</si>
  <si>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</si>
  <si>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</si>
  <si>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</si>
  <si>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Oficina de Recursos Humanos - Unidad de Administración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</si>
  <si>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</si>
  <si>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CICLO ACADEMICO 2015-II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</si>
</sst>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dd/mm/yyyy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1" fillId="0" borderId="10" xfId="53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1" fillId="0" borderId="0" xfId="53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center"/>
    </xf>
    <xf numFmtId="0" fontId="24" fillId="0" borderId="0" xfId="54" applyNumberFormat="1" applyFont="1" applyFill="1" applyBorder="1" applyAlignment="1" applyProtection="1">
      <alignment/>
      <protection/>
    </xf>
    <xf numFmtId="0" fontId="22" fillId="0" borderId="0" xfId="53" applyNumberFormat="1" applyFont="1" applyFill="1" applyBorder="1" applyAlignment="1" applyProtection="1">
      <alignment/>
      <protection/>
    </xf>
    <xf numFmtId="0" fontId="25" fillId="0" borderId="11" xfId="54" applyNumberFormat="1" applyFont="1" applyFill="1" applyBorder="1" applyAlignment="1" applyProtection="1">
      <alignment horizontal="center" vertical="center"/>
      <protection/>
    </xf>
    <xf numFmtId="0" fontId="25" fillId="0" borderId="12" xfId="54" applyNumberFormat="1" applyFont="1" applyFill="1" applyBorder="1" applyAlignment="1" applyProtection="1">
      <alignment horizontal="center" vertical="center"/>
      <protection/>
    </xf>
    <xf numFmtId="0" fontId="25" fillId="0" borderId="13" xfId="54" applyNumberFormat="1" applyFont="1" applyFill="1" applyBorder="1" applyAlignment="1" applyProtection="1">
      <alignment horizontal="center" vertical="center"/>
      <protection/>
    </xf>
    <xf numFmtId="0" fontId="25" fillId="0" borderId="14" xfId="54" applyNumberFormat="1" applyFont="1" applyFill="1" applyBorder="1" applyAlignment="1" applyProtection="1">
      <alignment horizontal="center" vertical="center"/>
      <protection/>
    </xf>
    <xf numFmtId="0" fontId="25" fillId="0" borderId="15" xfId="54" applyNumberFormat="1" applyFont="1" applyFill="1" applyBorder="1" applyAlignment="1" applyProtection="1">
      <alignment horizontal="center" vertical="center"/>
      <protection/>
    </xf>
    <xf numFmtId="0" fontId="25" fillId="0" borderId="16" xfId="54" applyNumberFormat="1" applyFont="1" applyFill="1" applyBorder="1" applyAlignment="1" applyProtection="1">
      <alignment horizontal="center" vertical="center"/>
      <protection/>
    </xf>
    <xf numFmtId="0" fontId="25" fillId="0" borderId="17" xfId="0" applyFont="1" applyBorder="1" applyAlignment="1">
      <alignment horizontal="center"/>
    </xf>
    <xf numFmtId="0" fontId="25" fillId="0" borderId="18" xfId="54" applyNumberFormat="1" applyFont="1" applyFill="1" applyBorder="1" applyAlignment="1" applyProtection="1">
      <alignment horizontal="center" vertical="center"/>
      <protection/>
    </xf>
    <xf numFmtId="0" fontId="25" fillId="0" borderId="19" xfId="54" applyNumberFormat="1" applyFont="1" applyFill="1" applyBorder="1" applyAlignment="1" applyProtection="1">
      <alignment horizontal="center" vertical="center"/>
      <protection/>
    </xf>
    <xf numFmtId="0" fontId="25" fillId="0" borderId="12" xfId="54" applyNumberFormat="1" applyFont="1" applyFill="1" applyBorder="1" applyAlignment="1" applyProtection="1">
      <alignment horizontal="center" vertical="center"/>
      <protection/>
    </xf>
    <xf numFmtId="0" fontId="25" fillId="0" borderId="13" xfId="54" applyNumberFormat="1" applyFont="1" applyFill="1" applyBorder="1" applyAlignment="1" applyProtection="1">
      <alignment horizontal="center" vertical="center"/>
      <protection/>
    </xf>
    <xf numFmtId="0" fontId="25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1" xfId="54" applyFont="1" applyFill="1" applyBorder="1" applyAlignment="1">
      <alignment vertical="top"/>
      <protection/>
    </xf>
    <xf numFmtId="0" fontId="26" fillId="0" borderId="22" xfId="54" applyNumberFormat="1" applyFont="1" applyFill="1" applyBorder="1" applyAlignment="1" applyProtection="1">
      <alignment horizontal="center" vertical="center"/>
      <protection/>
    </xf>
    <xf numFmtId="0" fontId="26" fillId="0" borderId="23" xfId="54" applyNumberFormat="1" applyFont="1" applyFill="1" applyBorder="1" applyAlignment="1" applyProtection="1">
      <alignment horizontal="center" vertical="center"/>
      <protection/>
    </xf>
    <xf numFmtId="0" fontId="26" fillId="0" borderId="24" xfId="54" applyNumberFormat="1" applyFont="1" applyFill="1" applyBorder="1" applyAlignment="1" applyProtection="1">
      <alignment horizontal="center" vertical="center"/>
      <protection/>
    </xf>
    <xf numFmtId="0" fontId="26" fillId="0" borderId="25" xfId="54" applyNumberFormat="1" applyFont="1" applyFill="1" applyBorder="1" applyAlignment="1" applyProtection="1">
      <alignment horizontal="center" vertical="center"/>
      <protection/>
    </xf>
    <xf numFmtId="0" fontId="26" fillId="0" borderId="26" xfId="54" applyNumberFormat="1" applyFont="1" applyFill="1" applyBorder="1" applyAlignment="1" applyProtection="1">
      <alignment horizontal="center" vertical="center"/>
      <protection/>
    </xf>
    <xf numFmtId="0" fontId="26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28" xfId="54" applyNumberFormat="1" applyFont="1" applyFill="1" applyBorder="1" applyAlignment="1" applyProtection="1">
      <alignment horizontal="center" vertical="center"/>
      <protection/>
    </xf>
    <xf numFmtId="0" fontId="26" fillId="0" borderId="29" xfId="54" applyNumberFormat="1" applyFont="1" applyFill="1" applyBorder="1" applyAlignment="1" applyProtection="1">
      <alignment horizontal="center" vertical="center"/>
      <protection/>
    </xf>
    <xf numFmtId="0" fontId="26" fillId="0" borderId="30" xfId="54" applyNumberFormat="1" applyFont="1" applyFill="1" applyBorder="1" applyAlignment="1" applyProtection="1">
      <alignment horizontal="center" vertical="center"/>
      <protection/>
    </xf>
    <xf numFmtId="0" fontId="26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6" fillId="0" borderId="33" xfId="54" applyNumberFormat="1" applyFont="1" applyFill="1" applyBorder="1" applyAlignment="1" applyProtection="1">
      <alignment horizontal="center" vertical="center"/>
      <protection/>
    </xf>
    <xf numFmtId="0" fontId="26" fillId="0" borderId="34" xfId="54" applyNumberFormat="1" applyFont="1" applyFill="1" applyBorder="1" applyAlignment="1" applyProtection="1">
      <alignment horizontal="center" vertical="center"/>
      <protection/>
    </xf>
    <xf numFmtId="0" fontId="26" fillId="0" borderId="35" xfId="54" applyNumberFormat="1" applyFont="1" applyFill="1" applyBorder="1" applyAlignment="1" applyProtection="1">
      <alignment horizontal="center" vertical="center"/>
      <protection/>
    </xf>
    <xf numFmtId="0" fontId="26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1" xfId="54" applyNumberFormat="1" applyFont="1" applyFill="1" applyBorder="1" applyAlignment="1" applyProtection="1">
      <alignment horizontal="center" vertical="top"/>
      <protection/>
    </xf>
    <xf numFmtId="0" fontId="25" fillId="0" borderId="11" xfId="54" applyNumberFormat="1" applyFont="1" applyFill="1" applyBorder="1" applyAlignment="1" applyProtection="1">
      <alignment horizontal="center" vertical="center"/>
      <protection/>
    </xf>
    <xf numFmtId="0" fontId="25" fillId="0" borderId="38" xfId="54" applyNumberFormat="1" applyFont="1" applyFill="1" applyBorder="1" applyAlignment="1" applyProtection="1">
      <alignment horizontal="center" vertical="center"/>
      <protection/>
    </xf>
    <xf numFmtId="0" fontId="25" fillId="0" borderId="39" xfId="54" applyNumberFormat="1" applyFont="1" applyFill="1" applyBorder="1" applyAlignment="1" applyProtection="1">
      <alignment horizontal="center" vertical="center"/>
      <protection/>
    </xf>
    <xf numFmtId="0" fontId="25" fillId="0" borderId="40" xfId="54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/>
    </xf>
    <xf numFmtId="0" fontId="21" fillId="0" borderId="0" xfId="53" applyFont="1" applyFill="1" applyAlignment="1">
      <alignment horizontal="center" vertical="center"/>
      <protection/>
    </xf>
    <xf numFmtId="0" fontId="28" fillId="0" borderId="0" xfId="54" applyNumberFormat="1" applyFont="1" applyFill="1" applyBorder="1" applyAlignment="1" applyProtection="1">
      <alignment/>
      <protection/>
    </xf>
    <xf numFmtId="0" fontId="24" fillId="0" borderId="0" xfId="53" applyFont="1" applyFill="1" applyAlignment="1">
      <alignment horizontal="left" vertical="center"/>
      <protection/>
    </xf>
    <xf numFmtId="0" fontId="25" fillId="0" borderId="41" xfId="54" applyNumberFormat="1" applyFont="1" applyFill="1" applyBorder="1" applyAlignment="1" applyProtection="1">
      <alignment horizontal="center" vertical="center"/>
      <protection/>
    </xf>
    <xf numFmtId="0" fontId="25" fillId="0" borderId="39" xfId="0" applyFont="1" applyBorder="1" applyAlignment="1">
      <alignment horizontal="center" vertical="center"/>
    </xf>
    <xf numFmtId="0" fontId="26" fillId="0" borderId="42" xfId="54" applyNumberFormat="1" applyFont="1" applyFill="1" applyBorder="1" applyAlignment="1" applyProtection="1">
      <alignment horizontal="center" vertical="center"/>
      <protection/>
    </xf>
    <xf numFmtId="0" fontId="26" fillId="0" borderId="17" xfId="54" applyNumberFormat="1" applyFont="1" applyFill="1" applyBorder="1" applyAlignment="1" applyProtection="1">
      <alignment horizontal="center" vertical="center"/>
      <protection/>
    </xf>
    <xf numFmtId="0" fontId="26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6" fillId="0" borderId="45" xfId="54" applyNumberFormat="1" applyFont="1" applyFill="1" applyBorder="1" applyAlignment="1" applyProtection="1">
      <alignment horizontal="center" vertical="center"/>
      <protection/>
    </xf>
    <xf numFmtId="0" fontId="26" fillId="0" borderId="31" xfId="54" applyNumberFormat="1" applyFont="1" applyFill="1" applyBorder="1" applyAlignment="1" applyProtection="1">
      <alignment horizontal="center" vertical="center"/>
      <protection/>
    </xf>
    <xf numFmtId="0" fontId="25" fillId="0" borderId="31" xfId="0" applyFont="1" applyBorder="1" applyAlignment="1">
      <alignment horizontal="center" vertical="center"/>
    </xf>
    <xf numFmtId="0" fontId="26" fillId="0" borderId="46" xfId="54" applyNumberFormat="1" applyFont="1" applyFill="1" applyBorder="1" applyAlignment="1" applyProtection="1">
      <alignment horizontal="center" vertical="center"/>
      <protection/>
    </xf>
    <xf numFmtId="0" fontId="26" fillId="0" borderId="44" xfId="54" applyNumberFormat="1" applyFont="1" applyFill="1" applyBorder="1" applyAlignment="1" applyProtection="1">
      <alignment horizontal="center" vertical="center"/>
      <protection/>
    </xf>
    <xf numFmtId="0" fontId="25" fillId="0" borderId="47" xfId="0" applyFont="1" applyBorder="1" applyAlignment="1">
      <alignment horizontal="center" vertical="center"/>
    </xf>
    <xf numFmtId="0" fontId="26" fillId="0" borderId="11" xfId="54" applyNumberFormat="1" applyFont="1" applyFill="1" applyBorder="1" applyAlignment="1" applyProtection="1">
      <alignment vertical="top"/>
      <protection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48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1">
      <selection activeCell="A19" sqref="A19:K19"/>
    </sheetView>
  </sheetViews>
  <sheetFormatPr defaultColWidth="11.421875" defaultRowHeight="15"/>
  <cols>
    <col min="1" max="1" width="33.7109375" style="2" customWidth="1"/>
    <col min="2" max="2" width="12.28125" style="2" customWidth="1"/>
    <col min="3" max="3" width="12.00390625" style="2" customWidth="1"/>
    <col min="4" max="4" width="12.57421875" style="2" customWidth="1"/>
    <col min="5" max="6" width="12.00390625" style="2" customWidth="1"/>
    <col min="7" max="7" width="12.28125" style="2" customWidth="1"/>
    <col min="8" max="9" width="12.00390625" style="2" customWidth="1"/>
    <col min="10" max="10" width="12.00390625" style="5" customWidth="1"/>
    <col min="11" max="11" width="14.28125" style="2" customWidth="1"/>
    <col min="12" max="16384" width="11.421875" style="2" customWidth="1"/>
  </cols>
  <sheetData>
    <row r="1" spans="1:11" ht="16.5" thickTop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8" customHeight="1" thickBot="1">
      <c r="A4" s="6" t="s">
        <v>2</v>
      </c>
      <c r="B4" s="7"/>
      <c r="C4" s="7"/>
      <c r="D4" s="7"/>
      <c r="E4" s="7"/>
      <c r="F4" s="7"/>
      <c r="G4" s="7"/>
      <c r="H4" s="7"/>
      <c r="I4" s="7"/>
    </row>
    <row r="5" spans="1:11" ht="18" customHeight="1" thickBot="1">
      <c r="A5" s="8" t="s">
        <v>3</v>
      </c>
      <c r="B5" s="8" t="s">
        <v>4</v>
      </c>
      <c r="C5" s="9"/>
      <c r="D5" s="10"/>
      <c r="E5" s="8" t="s">
        <v>5</v>
      </c>
      <c r="F5" s="9"/>
      <c r="G5" s="10"/>
      <c r="H5" s="11" t="s">
        <v>6</v>
      </c>
      <c r="I5" s="12"/>
      <c r="J5" s="13"/>
      <c r="K5" s="14" t="s">
        <v>7</v>
      </c>
    </row>
    <row r="6" spans="1:11" ht="18" customHeight="1" thickBot="1">
      <c r="A6" s="8"/>
      <c r="B6" s="15" t="s">
        <v>8</v>
      </c>
      <c r="C6" s="16" t="s">
        <v>9</v>
      </c>
      <c r="D6" s="17" t="s">
        <v>7</v>
      </c>
      <c r="E6" s="15" t="s">
        <v>8</v>
      </c>
      <c r="F6" s="16" t="s">
        <v>9</v>
      </c>
      <c r="G6" s="18" t="s">
        <v>7</v>
      </c>
      <c r="H6" s="15" t="s">
        <v>8</v>
      </c>
      <c r="I6" s="16" t="s">
        <v>9</v>
      </c>
      <c r="J6" s="19" t="s">
        <v>7</v>
      </c>
      <c r="K6" s="20" t="s">
        <v>10</v>
      </c>
    </row>
    <row r="7" spans="1:14" ht="18" customHeight="1">
      <c r="A7" s="21" t="s">
        <v>11</v>
      </c>
      <c r="B7" s="22">
        <v>31</v>
      </c>
      <c r="C7" s="23">
        <v>19</v>
      </c>
      <c r="D7" s="24">
        <f aca="true" t="shared" si="0" ref="D7:D14">B7+C7</f>
        <v>50</v>
      </c>
      <c r="E7" s="22">
        <v>4</v>
      </c>
      <c r="F7" s="23">
        <v>1</v>
      </c>
      <c r="G7" s="25">
        <f aca="true" t="shared" si="1" ref="G7:G14">E7+F7</f>
        <v>5</v>
      </c>
      <c r="H7" s="22">
        <v>5</v>
      </c>
      <c r="I7" s="26">
        <v>0</v>
      </c>
      <c r="J7" s="27">
        <f aca="true" t="shared" si="2" ref="J7:J14">H7+I7</f>
        <v>5</v>
      </c>
      <c r="K7" s="28">
        <f aca="true" t="shared" si="3" ref="K7:K14">D7+G7+J7</f>
        <v>60</v>
      </c>
      <c r="M7" s="29"/>
      <c r="N7" s="29"/>
    </row>
    <row r="8" spans="1:14" ht="18" customHeight="1">
      <c r="A8" s="21" t="s">
        <v>12</v>
      </c>
      <c r="B8" s="30">
        <v>40</v>
      </c>
      <c r="C8" s="31">
        <v>9</v>
      </c>
      <c r="D8" s="24">
        <f t="shared" si="0"/>
        <v>49</v>
      </c>
      <c r="E8" s="30">
        <v>6</v>
      </c>
      <c r="F8" s="31">
        <v>2</v>
      </c>
      <c r="G8" s="25">
        <f t="shared" si="1"/>
        <v>8</v>
      </c>
      <c r="H8" s="30">
        <v>8</v>
      </c>
      <c r="I8" s="32">
        <v>0</v>
      </c>
      <c r="J8" s="33">
        <f t="shared" si="2"/>
        <v>8</v>
      </c>
      <c r="K8" s="34">
        <f t="shared" si="3"/>
        <v>65</v>
      </c>
      <c r="M8" s="29"/>
      <c r="N8" s="29"/>
    </row>
    <row r="9" spans="1:14" ht="18" customHeight="1">
      <c r="A9" s="21" t="s">
        <v>13</v>
      </c>
      <c r="B9" s="30">
        <v>16</v>
      </c>
      <c r="C9" s="31">
        <v>4</v>
      </c>
      <c r="D9" s="24">
        <f t="shared" si="0"/>
        <v>20</v>
      </c>
      <c r="E9" s="30">
        <v>2</v>
      </c>
      <c r="F9" s="31">
        <v>0</v>
      </c>
      <c r="G9" s="25">
        <f t="shared" si="1"/>
        <v>2</v>
      </c>
      <c r="H9" s="30">
        <v>2</v>
      </c>
      <c r="I9" s="32">
        <v>0</v>
      </c>
      <c r="J9" s="33">
        <f t="shared" si="2"/>
        <v>2</v>
      </c>
      <c r="K9" s="34">
        <f t="shared" si="3"/>
        <v>24</v>
      </c>
      <c r="M9" s="29"/>
      <c r="N9" s="29"/>
    </row>
    <row r="10" spans="1:14" ht="18" customHeight="1">
      <c r="A10" s="21" t="s">
        <v>14</v>
      </c>
      <c r="B10" s="30">
        <v>36</v>
      </c>
      <c r="C10" s="31">
        <v>11</v>
      </c>
      <c r="D10" s="24">
        <f t="shared" si="0"/>
        <v>47</v>
      </c>
      <c r="E10" s="30">
        <v>2</v>
      </c>
      <c r="F10" s="31">
        <v>3</v>
      </c>
      <c r="G10" s="25">
        <f t="shared" si="1"/>
        <v>5</v>
      </c>
      <c r="H10" s="30">
        <v>4</v>
      </c>
      <c r="I10" s="32">
        <v>1</v>
      </c>
      <c r="J10" s="33">
        <f t="shared" si="2"/>
        <v>5</v>
      </c>
      <c r="K10" s="34">
        <f t="shared" si="3"/>
        <v>57</v>
      </c>
      <c r="M10" s="29"/>
      <c r="N10" s="29"/>
    </row>
    <row r="11" spans="1:14" ht="18" customHeight="1">
      <c r="A11" s="21" t="s">
        <v>15</v>
      </c>
      <c r="B11" s="30">
        <v>11</v>
      </c>
      <c r="C11" s="31">
        <v>11</v>
      </c>
      <c r="D11" s="24">
        <f t="shared" si="0"/>
        <v>22</v>
      </c>
      <c r="E11" s="30">
        <v>3</v>
      </c>
      <c r="F11" s="31">
        <v>0</v>
      </c>
      <c r="G11" s="25">
        <f t="shared" si="1"/>
        <v>3</v>
      </c>
      <c r="H11" s="30">
        <v>1</v>
      </c>
      <c r="I11" s="32">
        <v>0</v>
      </c>
      <c r="J11" s="33">
        <f t="shared" si="2"/>
        <v>1</v>
      </c>
      <c r="K11" s="34">
        <f t="shared" si="3"/>
        <v>26</v>
      </c>
      <c r="M11" s="29"/>
      <c r="N11" s="29"/>
    </row>
    <row r="12" spans="1:14" ht="18" customHeight="1">
      <c r="A12" s="21" t="s">
        <v>16</v>
      </c>
      <c r="B12" s="30">
        <v>18</v>
      </c>
      <c r="C12" s="31">
        <v>5</v>
      </c>
      <c r="D12" s="24">
        <f t="shared" si="0"/>
        <v>23</v>
      </c>
      <c r="E12" s="30">
        <v>4</v>
      </c>
      <c r="F12" s="31">
        <v>1</v>
      </c>
      <c r="G12" s="25">
        <f t="shared" si="1"/>
        <v>5</v>
      </c>
      <c r="H12" s="30">
        <v>2</v>
      </c>
      <c r="I12" s="32">
        <v>0</v>
      </c>
      <c r="J12" s="33">
        <f t="shared" si="2"/>
        <v>2</v>
      </c>
      <c r="K12" s="34">
        <f t="shared" si="3"/>
        <v>30</v>
      </c>
      <c r="M12" s="29"/>
      <c r="N12" s="29"/>
    </row>
    <row r="13" spans="1:14" ht="18" customHeight="1">
      <c r="A13" s="21" t="s">
        <v>17</v>
      </c>
      <c r="B13" s="30">
        <v>11</v>
      </c>
      <c r="C13" s="31">
        <v>4</v>
      </c>
      <c r="D13" s="24">
        <f t="shared" si="0"/>
        <v>15</v>
      </c>
      <c r="E13" s="30">
        <v>2</v>
      </c>
      <c r="F13" s="31">
        <v>0</v>
      </c>
      <c r="G13" s="25">
        <f t="shared" si="1"/>
        <v>2</v>
      </c>
      <c r="H13" s="30">
        <v>3</v>
      </c>
      <c r="I13" s="32">
        <v>0</v>
      </c>
      <c r="J13" s="33">
        <f t="shared" si="2"/>
        <v>3</v>
      </c>
      <c r="K13" s="34">
        <f t="shared" si="3"/>
        <v>20</v>
      </c>
      <c r="M13" s="29"/>
      <c r="N13" s="29"/>
    </row>
    <row r="14" spans="1:14" ht="18" customHeight="1" thickBot="1">
      <c r="A14" s="21" t="s">
        <v>18</v>
      </c>
      <c r="B14" s="35">
        <v>16</v>
      </c>
      <c r="C14" s="36">
        <v>10</v>
      </c>
      <c r="D14" s="24">
        <f t="shared" si="0"/>
        <v>26</v>
      </c>
      <c r="E14" s="35">
        <v>4</v>
      </c>
      <c r="F14" s="36">
        <v>3</v>
      </c>
      <c r="G14" s="25">
        <f t="shared" si="1"/>
        <v>7</v>
      </c>
      <c r="H14" s="35">
        <v>1</v>
      </c>
      <c r="I14" s="37">
        <v>0</v>
      </c>
      <c r="J14" s="38">
        <f t="shared" si="2"/>
        <v>1</v>
      </c>
      <c r="K14" s="39">
        <f t="shared" si="3"/>
        <v>34</v>
      </c>
      <c r="M14" s="29"/>
      <c r="N14" s="29"/>
    </row>
    <row r="15" spans="1:11" ht="18" customHeight="1" thickBot="1">
      <c r="A15" s="40" t="s">
        <v>7</v>
      </c>
      <c r="B15" s="41">
        <f aca="true" t="shared" si="4" ref="B15:K15">SUM(B7:B14)</f>
        <v>179</v>
      </c>
      <c r="C15" s="16">
        <f t="shared" si="4"/>
        <v>73</v>
      </c>
      <c r="D15" s="16">
        <f t="shared" si="4"/>
        <v>252</v>
      </c>
      <c r="E15" s="41">
        <f t="shared" si="4"/>
        <v>27</v>
      </c>
      <c r="F15" s="42">
        <f t="shared" si="4"/>
        <v>10</v>
      </c>
      <c r="G15" s="43">
        <f t="shared" si="4"/>
        <v>37</v>
      </c>
      <c r="H15" s="15">
        <f t="shared" si="4"/>
        <v>26</v>
      </c>
      <c r="I15" s="18">
        <f t="shared" si="4"/>
        <v>1</v>
      </c>
      <c r="J15" s="44">
        <f t="shared" si="4"/>
        <v>27</v>
      </c>
      <c r="K15" s="18">
        <f t="shared" si="4"/>
        <v>316</v>
      </c>
    </row>
    <row r="16" spans="1:2" ht="18" customHeight="1">
      <c r="A16" s="45" t="s">
        <v>19</v>
      </c>
      <c r="B16" s="45" t="s">
        <v>19</v>
      </c>
    </row>
    <row r="17" ht="12.75">
      <c r="K17" s="2" t="s">
        <v>20</v>
      </c>
    </row>
    <row r="18" spans="1:11" ht="15.75">
      <c r="A18" s="46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5.75">
      <c r="A19" s="3" t="s">
        <v>21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9" ht="12.75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17.25" customHeight="1" thickBot="1">
      <c r="A21" s="48" t="s">
        <v>2</v>
      </c>
      <c r="B21" s="7"/>
      <c r="C21" s="7"/>
      <c r="D21" s="7"/>
      <c r="E21" s="7"/>
      <c r="F21" s="7"/>
      <c r="G21" s="7"/>
      <c r="H21" s="7"/>
      <c r="I21" s="7"/>
    </row>
    <row r="22" spans="1:11" ht="17.25" customHeight="1" thickBot="1">
      <c r="A22" s="8" t="s">
        <v>3</v>
      </c>
      <c r="B22" s="8" t="s">
        <v>4</v>
      </c>
      <c r="C22" s="9"/>
      <c r="D22" s="10"/>
      <c r="E22" s="8" t="s">
        <v>5</v>
      </c>
      <c r="F22" s="9"/>
      <c r="G22" s="10"/>
      <c r="H22" s="11" t="s">
        <v>6</v>
      </c>
      <c r="I22" s="12"/>
      <c r="J22" s="13"/>
      <c r="K22" s="14" t="s">
        <v>7</v>
      </c>
    </row>
    <row r="23" spans="1:11" ht="17.25" customHeight="1" thickBot="1">
      <c r="A23" s="8"/>
      <c r="B23" s="15" t="s">
        <v>8</v>
      </c>
      <c r="C23" s="16" t="s">
        <v>9</v>
      </c>
      <c r="D23" s="18" t="s">
        <v>7</v>
      </c>
      <c r="E23" s="49" t="s">
        <v>8</v>
      </c>
      <c r="F23" s="16" t="s">
        <v>9</v>
      </c>
      <c r="G23" s="17" t="s">
        <v>7</v>
      </c>
      <c r="H23" s="15" t="s">
        <v>8</v>
      </c>
      <c r="I23" s="16" t="s">
        <v>9</v>
      </c>
      <c r="J23" s="50" t="s">
        <v>7</v>
      </c>
      <c r="K23" s="20" t="s">
        <v>10</v>
      </c>
    </row>
    <row r="24" spans="1:11" ht="17.25" customHeight="1">
      <c r="A24" s="21" t="s">
        <v>11</v>
      </c>
      <c r="B24" s="22">
        <v>30</v>
      </c>
      <c r="C24" s="23">
        <v>20</v>
      </c>
      <c r="D24" s="25">
        <f aca="true" t="shared" si="5" ref="D24:D31">B24+C24</f>
        <v>50</v>
      </c>
      <c r="E24" s="51">
        <v>3</v>
      </c>
      <c r="F24" s="26">
        <v>2</v>
      </c>
      <c r="G24" s="52">
        <f aca="true" t="shared" si="6" ref="G24:G31">E24+F24</f>
        <v>5</v>
      </c>
      <c r="H24" s="22">
        <v>5</v>
      </c>
      <c r="I24" s="23">
        <v>0</v>
      </c>
      <c r="J24" s="53">
        <f aca="true" t="shared" si="7" ref="J24:J31">H24+I24</f>
        <v>5</v>
      </c>
      <c r="K24" s="54">
        <f aca="true" t="shared" si="8" ref="K24:K31">D24+G24+J24</f>
        <v>60</v>
      </c>
    </row>
    <row r="25" spans="1:11" ht="17.25" customHeight="1">
      <c r="A25" s="21" t="s">
        <v>12</v>
      </c>
      <c r="B25" s="30">
        <v>40</v>
      </c>
      <c r="C25" s="31">
        <v>9</v>
      </c>
      <c r="D25" s="25">
        <f t="shared" si="5"/>
        <v>49</v>
      </c>
      <c r="E25" s="55">
        <v>6</v>
      </c>
      <c r="F25" s="32">
        <v>2</v>
      </c>
      <c r="G25" s="56">
        <f t="shared" si="6"/>
        <v>8</v>
      </c>
      <c r="H25" s="30">
        <v>9</v>
      </c>
      <c r="I25" s="31">
        <v>0</v>
      </c>
      <c r="J25" s="33">
        <f t="shared" si="7"/>
        <v>9</v>
      </c>
      <c r="K25" s="57">
        <f t="shared" si="8"/>
        <v>66</v>
      </c>
    </row>
    <row r="26" spans="1:11" ht="17.25" customHeight="1">
      <c r="A26" s="21" t="s">
        <v>13</v>
      </c>
      <c r="B26" s="30">
        <v>15</v>
      </c>
      <c r="C26" s="31">
        <v>5</v>
      </c>
      <c r="D26" s="25">
        <f t="shared" si="5"/>
        <v>20</v>
      </c>
      <c r="E26" s="55">
        <v>2</v>
      </c>
      <c r="F26" s="32">
        <v>0</v>
      </c>
      <c r="G26" s="56">
        <f t="shared" si="6"/>
        <v>2</v>
      </c>
      <c r="H26" s="30">
        <v>2</v>
      </c>
      <c r="I26" s="31">
        <v>0</v>
      </c>
      <c r="J26" s="33">
        <f t="shared" si="7"/>
        <v>2</v>
      </c>
      <c r="K26" s="57">
        <f t="shared" si="8"/>
        <v>24</v>
      </c>
    </row>
    <row r="27" spans="1:11" ht="17.25" customHeight="1">
      <c r="A27" s="21" t="s">
        <v>14</v>
      </c>
      <c r="B27" s="30">
        <v>35</v>
      </c>
      <c r="C27" s="31">
        <v>12</v>
      </c>
      <c r="D27" s="25">
        <f t="shared" si="5"/>
        <v>47</v>
      </c>
      <c r="E27" s="55">
        <v>3</v>
      </c>
      <c r="F27" s="32">
        <v>2</v>
      </c>
      <c r="G27" s="56">
        <f t="shared" si="6"/>
        <v>5</v>
      </c>
      <c r="H27" s="30">
        <v>5</v>
      </c>
      <c r="I27" s="31">
        <v>1</v>
      </c>
      <c r="J27" s="33">
        <f t="shared" si="7"/>
        <v>6</v>
      </c>
      <c r="K27" s="57">
        <f t="shared" si="8"/>
        <v>58</v>
      </c>
    </row>
    <row r="28" spans="1:11" ht="17.25" customHeight="1">
      <c r="A28" s="21" t="s">
        <v>15</v>
      </c>
      <c r="B28" s="30">
        <v>11</v>
      </c>
      <c r="C28" s="31">
        <v>11</v>
      </c>
      <c r="D28" s="25">
        <f t="shared" si="5"/>
        <v>22</v>
      </c>
      <c r="E28" s="55">
        <v>3</v>
      </c>
      <c r="F28" s="32">
        <v>0</v>
      </c>
      <c r="G28" s="56">
        <f t="shared" si="6"/>
        <v>3</v>
      </c>
      <c r="H28" s="30">
        <v>1</v>
      </c>
      <c r="I28" s="31">
        <v>0</v>
      </c>
      <c r="J28" s="33">
        <f t="shared" si="7"/>
        <v>1</v>
      </c>
      <c r="K28" s="57">
        <f t="shared" si="8"/>
        <v>26</v>
      </c>
    </row>
    <row r="29" spans="1:11" ht="17.25" customHeight="1">
      <c r="A29" s="21" t="s">
        <v>16</v>
      </c>
      <c r="B29" s="30">
        <v>18</v>
      </c>
      <c r="C29" s="31">
        <v>5</v>
      </c>
      <c r="D29" s="25">
        <f t="shared" si="5"/>
        <v>23</v>
      </c>
      <c r="E29" s="55">
        <v>5</v>
      </c>
      <c r="F29" s="32">
        <v>1</v>
      </c>
      <c r="G29" s="56">
        <f t="shared" si="6"/>
        <v>6</v>
      </c>
      <c r="H29" s="30">
        <v>2</v>
      </c>
      <c r="I29" s="31">
        <v>0</v>
      </c>
      <c r="J29" s="33">
        <f t="shared" si="7"/>
        <v>2</v>
      </c>
      <c r="K29" s="57">
        <f t="shared" si="8"/>
        <v>31</v>
      </c>
    </row>
    <row r="30" spans="1:11" ht="17.25" customHeight="1">
      <c r="A30" s="21" t="s">
        <v>17</v>
      </c>
      <c r="B30" s="30">
        <v>11</v>
      </c>
      <c r="C30" s="31">
        <v>4</v>
      </c>
      <c r="D30" s="25">
        <f t="shared" si="5"/>
        <v>15</v>
      </c>
      <c r="E30" s="55">
        <v>2</v>
      </c>
      <c r="F30" s="32">
        <v>0</v>
      </c>
      <c r="G30" s="56">
        <f t="shared" si="6"/>
        <v>2</v>
      </c>
      <c r="H30" s="30">
        <v>3</v>
      </c>
      <c r="I30" s="31">
        <v>0</v>
      </c>
      <c r="J30" s="33">
        <f t="shared" si="7"/>
        <v>3</v>
      </c>
      <c r="K30" s="57">
        <f t="shared" si="8"/>
        <v>20</v>
      </c>
    </row>
    <row r="31" spans="1:11" ht="17.25" customHeight="1" thickBot="1">
      <c r="A31" s="21" t="s">
        <v>18</v>
      </c>
      <c r="B31" s="35">
        <v>16</v>
      </c>
      <c r="C31" s="36">
        <v>10</v>
      </c>
      <c r="D31" s="25">
        <f t="shared" si="5"/>
        <v>26</v>
      </c>
      <c r="E31" s="58">
        <v>4</v>
      </c>
      <c r="F31" s="37">
        <v>3</v>
      </c>
      <c r="G31" s="59">
        <f t="shared" si="6"/>
        <v>7</v>
      </c>
      <c r="H31" s="35">
        <v>1</v>
      </c>
      <c r="I31" s="36">
        <v>0</v>
      </c>
      <c r="J31" s="38">
        <f t="shared" si="7"/>
        <v>1</v>
      </c>
      <c r="K31" s="60">
        <f t="shared" si="8"/>
        <v>34</v>
      </c>
    </row>
    <row r="32" spans="1:11" ht="17.25" customHeight="1" thickBot="1">
      <c r="A32" s="61" t="s">
        <v>7</v>
      </c>
      <c r="B32" s="41">
        <f aca="true" t="shared" si="9" ref="B32:K32">SUM(B24:B31)</f>
        <v>176</v>
      </c>
      <c r="C32" s="16">
        <f t="shared" si="9"/>
        <v>76</v>
      </c>
      <c r="D32" s="16">
        <f t="shared" si="9"/>
        <v>252</v>
      </c>
      <c r="E32" s="17">
        <f t="shared" si="9"/>
        <v>28</v>
      </c>
      <c r="F32" s="42">
        <f t="shared" si="9"/>
        <v>10</v>
      </c>
      <c r="G32" s="42">
        <f t="shared" si="9"/>
        <v>38</v>
      </c>
      <c r="H32" s="15">
        <f t="shared" si="9"/>
        <v>28</v>
      </c>
      <c r="I32" s="18">
        <f t="shared" si="9"/>
        <v>1</v>
      </c>
      <c r="J32" s="18">
        <f t="shared" si="9"/>
        <v>29</v>
      </c>
      <c r="K32" s="18">
        <f t="shared" si="9"/>
        <v>319</v>
      </c>
    </row>
    <row r="33" spans="1:11" ht="17.25" customHeight="1">
      <c r="A33" s="62" t="s">
        <v>19</v>
      </c>
      <c r="B33" s="63"/>
      <c r="C33" s="64"/>
      <c r="D33" s="64"/>
      <c r="E33" s="64"/>
      <c r="F33" s="64"/>
      <c r="G33" s="64"/>
      <c r="H33" s="64"/>
      <c r="I33" s="64"/>
      <c r="J33" s="65"/>
      <c r="K33" s="64"/>
    </row>
    <row r="34" spans="1:11" ht="12.75">
      <c r="A34" s="66"/>
      <c r="B34" s="66"/>
      <c r="C34" s="66"/>
      <c r="D34" s="66"/>
      <c r="E34" s="66"/>
      <c r="F34" s="66"/>
      <c r="G34" s="66"/>
      <c r="H34" s="66"/>
      <c r="I34" s="66"/>
      <c r="J34" s="67"/>
      <c r="K34" s="66"/>
    </row>
    <row r="35" spans="1:11" ht="12.75">
      <c r="A35" s="66"/>
      <c r="B35" s="66"/>
      <c r="C35" s="66"/>
      <c r="D35" s="66"/>
      <c r="E35" s="66"/>
      <c r="F35" s="66"/>
      <c r="G35" s="66"/>
      <c r="H35" s="66"/>
      <c r="I35" s="66"/>
      <c r="J35" s="67"/>
      <c r="K35" s="66"/>
    </row>
    <row r="36" spans="1:11" ht="13.5" thickBot="1">
      <c r="A36" s="68"/>
      <c r="B36" s="68"/>
      <c r="C36" s="68"/>
      <c r="D36" s="68"/>
      <c r="E36" s="68"/>
      <c r="F36" s="68"/>
      <c r="G36" s="68"/>
      <c r="H36" s="68"/>
      <c r="I36" s="68"/>
      <c r="J36" s="69"/>
      <c r="K36" s="68"/>
    </row>
    <row r="37" ht="13.5" thickTop="1"/>
  </sheetData>
  <sheetProtection/>
  <mergeCells count="12">
    <mergeCell ref="A18:K18"/>
    <mergeCell ref="A19:K19"/>
    <mergeCell ref="A22:A23"/>
    <mergeCell ref="B22:D22"/>
    <mergeCell ref="E22:G22"/>
    <mergeCell ref="H22:J22"/>
    <mergeCell ref="A1:K1"/>
    <mergeCell ref="A2:K2"/>
    <mergeCell ref="A5:A6"/>
    <mergeCell ref="B5:D5"/>
    <mergeCell ref="E5:G5"/>
    <mergeCell ref="H5:J5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83" r:id="rId1"/>
  <headerFooter alignWithMargins="0">
    <oddHeader>&amp;L&amp;"Times New Roman,Normal"Cap. VI&amp;C&amp;"Times New Roman,Normal"ESTADISTICA UNALM 2015&amp;R&amp;"Times New Roman,Normal"Pág. 47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2016-03-10T14:59:18Z</dcterms:created>
  <dcterms:modified xsi:type="dcterms:W3CDTF">2016-03-10T15:00:15Z</dcterms:modified>
  <cp:category/>
  <cp:version/>
  <cp:contentType/>
  <cp:contentStatus/>
</cp:coreProperties>
</file>